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80" i="1"/>
  <c r="G79"/>
  <c r="F79"/>
  <c r="D83"/>
  <c r="H59"/>
  <c r="G59"/>
  <c r="I59"/>
  <c r="H41"/>
  <c r="G41"/>
  <c r="H20"/>
  <c r="I20" s="1"/>
  <c r="G20"/>
  <c r="I24"/>
  <c r="H24"/>
  <c r="G24"/>
  <c r="H31"/>
  <c r="I31" s="1"/>
  <c r="G31"/>
  <c r="I41" l="1"/>
</calcChain>
</file>

<file path=xl/sharedStrings.xml><?xml version="1.0" encoding="utf-8"?>
<sst xmlns="http://schemas.openxmlformats.org/spreadsheetml/2006/main" count="84" uniqueCount="11">
  <si>
    <t>litara</t>
  </si>
  <si>
    <t>iznos</t>
  </si>
  <si>
    <t>kilometraza</t>
  </si>
  <si>
    <t>omv</t>
  </si>
  <si>
    <t>eko</t>
  </si>
  <si>
    <t>nis</t>
  </si>
  <si>
    <t>mak</t>
  </si>
  <si>
    <t>31.6.2011</t>
  </si>
  <si>
    <t>datum</t>
  </si>
  <si>
    <t>luk</t>
  </si>
  <si>
    <t>luk mkd</t>
  </si>
</sst>
</file>

<file path=xl/styles.xml><?xml version="1.0" encoding="utf-8"?>
<styleSheet xmlns="http://schemas.openxmlformats.org/spreadsheetml/2006/main">
  <numFmts count="1">
    <numFmt numFmtId="164" formatCode="[$-1241A]d/m/yyyy;@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3"/>
  <sheetViews>
    <sheetView tabSelected="1" topLeftCell="A62" workbookViewId="0">
      <selection activeCell="G80" sqref="G80"/>
    </sheetView>
  </sheetViews>
  <sheetFormatPr defaultRowHeight="15"/>
  <cols>
    <col min="1" max="1" width="10.7109375" style="1" bestFit="1" customWidth="1"/>
    <col min="2" max="3" width="9.140625" style="2"/>
    <col min="4" max="4" width="11.42578125" style="3" bestFit="1" customWidth="1"/>
  </cols>
  <sheetData>
    <row r="1" spans="1:5">
      <c r="A1" s="1" t="s">
        <v>8</v>
      </c>
      <c r="B1" s="2" t="s">
        <v>0</v>
      </c>
      <c r="C1" s="2" t="s">
        <v>1</v>
      </c>
      <c r="D1" s="3" t="s">
        <v>2</v>
      </c>
    </row>
    <row r="2" spans="1:5">
      <c r="A2" s="1">
        <v>40243</v>
      </c>
      <c r="B2" s="2">
        <v>18</v>
      </c>
      <c r="C2" s="2">
        <v>105.9</v>
      </c>
      <c r="E2" t="s">
        <v>3</v>
      </c>
    </row>
    <row r="3" spans="1:5">
      <c r="A3" s="1">
        <v>40255</v>
      </c>
      <c r="B3" s="2">
        <v>18.89</v>
      </c>
      <c r="C3" s="2">
        <v>105.9</v>
      </c>
      <c r="E3" t="s">
        <v>3</v>
      </c>
    </row>
    <row r="4" spans="1:5">
      <c r="A4" s="1">
        <v>40277</v>
      </c>
      <c r="B4" s="2">
        <v>18.190000000000001</v>
      </c>
      <c r="C4" s="2">
        <v>109.9</v>
      </c>
      <c r="E4" t="s">
        <v>3</v>
      </c>
    </row>
    <row r="5" spans="1:5">
      <c r="A5" s="1">
        <v>40323</v>
      </c>
      <c r="B5" s="2">
        <v>17</v>
      </c>
      <c r="C5" s="2">
        <v>116.9</v>
      </c>
      <c r="D5" s="3">
        <v>115017</v>
      </c>
      <c r="E5" t="s">
        <v>3</v>
      </c>
    </row>
    <row r="6" spans="1:5">
      <c r="A6" s="1">
        <v>40345</v>
      </c>
      <c r="B6" s="2">
        <v>17</v>
      </c>
      <c r="C6" s="2">
        <v>116.9</v>
      </c>
      <c r="D6" s="3">
        <v>115177</v>
      </c>
      <c r="E6" t="s">
        <v>3</v>
      </c>
    </row>
    <row r="7" spans="1:5">
      <c r="A7" s="1">
        <v>40348</v>
      </c>
      <c r="B7" s="2">
        <v>32.25</v>
      </c>
      <c r="C7" s="2">
        <v>116.9</v>
      </c>
      <c r="D7" s="3">
        <v>115232</v>
      </c>
      <c r="E7" t="s">
        <v>3</v>
      </c>
    </row>
    <row r="8" spans="1:5">
      <c r="A8" s="1">
        <v>40390</v>
      </c>
      <c r="B8" s="2">
        <v>16.690000000000001</v>
      </c>
      <c r="C8" s="2">
        <v>119.9</v>
      </c>
      <c r="D8" s="3">
        <v>116467</v>
      </c>
      <c r="E8" t="s">
        <v>3</v>
      </c>
    </row>
    <row r="9" spans="1:5">
      <c r="A9" s="1">
        <v>40420</v>
      </c>
      <c r="B9" s="2">
        <v>20.85</v>
      </c>
      <c r="C9" s="2">
        <v>119.9</v>
      </c>
      <c r="D9" s="3">
        <v>116653</v>
      </c>
      <c r="E9" t="s">
        <v>3</v>
      </c>
    </row>
    <row r="10" spans="1:5">
      <c r="A10" s="1">
        <v>40453</v>
      </c>
      <c r="B10" s="2">
        <v>20.85</v>
      </c>
      <c r="C10" s="2">
        <v>119.9</v>
      </c>
      <c r="D10" s="3">
        <v>116902</v>
      </c>
      <c r="E10" t="s">
        <v>3</v>
      </c>
    </row>
    <row r="11" spans="1:5">
      <c r="A11" s="1">
        <v>40462</v>
      </c>
      <c r="B11" s="2">
        <v>16.68</v>
      </c>
      <c r="C11" s="2">
        <v>119.9</v>
      </c>
      <c r="D11" s="3">
        <v>116986</v>
      </c>
      <c r="E11" t="s">
        <v>3</v>
      </c>
    </row>
    <row r="12" spans="1:5">
      <c r="A12" s="1">
        <v>40505</v>
      </c>
      <c r="B12" s="2">
        <v>20.85</v>
      </c>
      <c r="C12" s="2">
        <v>119.9</v>
      </c>
      <c r="D12" s="3">
        <v>117329</v>
      </c>
      <c r="E12" t="s">
        <v>3</v>
      </c>
    </row>
    <row r="13" spans="1:5">
      <c r="A13" s="1">
        <v>40532</v>
      </c>
      <c r="B13" s="2">
        <v>46.71</v>
      </c>
      <c r="C13" s="2">
        <v>119.9</v>
      </c>
      <c r="D13" s="3">
        <v>117501</v>
      </c>
      <c r="E13" t="s">
        <v>3</v>
      </c>
    </row>
    <row r="14" spans="1:5">
      <c r="A14" s="1">
        <v>40561</v>
      </c>
      <c r="B14" s="2">
        <v>23.04</v>
      </c>
      <c r="C14" s="2">
        <v>125.9</v>
      </c>
      <c r="D14" s="3">
        <v>117668</v>
      </c>
      <c r="E14" t="s">
        <v>3</v>
      </c>
    </row>
    <row r="15" spans="1:5">
      <c r="A15" s="1">
        <v>40590</v>
      </c>
      <c r="B15" s="2">
        <v>30.23</v>
      </c>
      <c r="C15" s="2">
        <v>129</v>
      </c>
      <c r="D15" s="3">
        <v>117909</v>
      </c>
      <c r="E15" t="s">
        <v>3</v>
      </c>
    </row>
    <row r="16" spans="1:5">
      <c r="A16" s="1">
        <v>40632</v>
      </c>
      <c r="B16" s="2">
        <v>22.92</v>
      </c>
      <c r="C16" s="2">
        <v>130.9</v>
      </c>
      <c r="D16" s="3">
        <v>118266</v>
      </c>
      <c r="E16" t="s">
        <v>3</v>
      </c>
    </row>
    <row r="17" spans="1:9">
      <c r="A17" s="1">
        <v>40658</v>
      </c>
      <c r="B17" s="2">
        <v>22.24</v>
      </c>
      <c r="C17" s="2">
        <v>134.9</v>
      </c>
      <c r="D17" s="3">
        <v>118438</v>
      </c>
      <c r="E17" t="s">
        <v>3</v>
      </c>
    </row>
    <row r="18" spans="1:9">
      <c r="A18" s="1">
        <v>40697</v>
      </c>
      <c r="B18" s="2">
        <v>39.19</v>
      </c>
      <c r="C18" s="2">
        <v>135.9</v>
      </c>
      <c r="D18" s="3">
        <v>118755</v>
      </c>
      <c r="E18" t="s">
        <v>3</v>
      </c>
    </row>
    <row r="19" spans="1:9">
      <c r="A19" s="1">
        <v>40710</v>
      </c>
      <c r="B19" s="2">
        <v>22.13</v>
      </c>
      <c r="C19" s="2">
        <v>135.5</v>
      </c>
      <c r="D19" s="3">
        <v>119365</v>
      </c>
      <c r="E19" t="s">
        <v>3</v>
      </c>
    </row>
    <row r="20" spans="1:9">
      <c r="A20" s="1">
        <v>40714</v>
      </c>
      <c r="B20" s="2">
        <v>26.83</v>
      </c>
      <c r="C20" s="2">
        <v>135.5</v>
      </c>
      <c r="D20" s="3">
        <v>119455</v>
      </c>
      <c r="E20" t="s">
        <v>3</v>
      </c>
      <c r="G20" s="3">
        <f>D20-D5</f>
        <v>4438</v>
      </c>
      <c r="H20" s="2">
        <f>SUM(B5:B19)</f>
        <v>368.63</v>
      </c>
      <c r="I20">
        <f>H20/G20*100</f>
        <v>8.3062190175754846</v>
      </c>
    </row>
    <row r="21" spans="1:9">
      <c r="A21" s="1" t="s">
        <v>7</v>
      </c>
      <c r="B21" s="2">
        <v>15.5</v>
      </c>
      <c r="D21" s="3">
        <v>119742</v>
      </c>
      <c r="E21" t="s">
        <v>6</v>
      </c>
    </row>
    <row r="22" spans="1:9">
      <c r="A22" s="1">
        <v>40744</v>
      </c>
      <c r="B22" s="2">
        <v>22.12</v>
      </c>
      <c r="C22" s="2">
        <v>135.5</v>
      </c>
      <c r="E22" t="s">
        <v>3</v>
      </c>
    </row>
    <row r="23" spans="1:9">
      <c r="A23" s="1">
        <v>40752</v>
      </c>
      <c r="B23" s="2">
        <v>21.9</v>
      </c>
      <c r="C23" s="2">
        <v>137</v>
      </c>
      <c r="E23" t="s">
        <v>3</v>
      </c>
    </row>
    <row r="24" spans="1:9">
      <c r="A24" s="1">
        <v>40772</v>
      </c>
      <c r="B24" s="2">
        <v>21.9</v>
      </c>
      <c r="C24" s="2">
        <v>137</v>
      </c>
      <c r="D24" s="3">
        <v>121556</v>
      </c>
      <c r="E24" t="s">
        <v>3</v>
      </c>
      <c r="G24" s="3">
        <f>D31-D24</f>
        <v>1346</v>
      </c>
      <c r="H24" s="2">
        <f>SUM(B24:B30)</f>
        <v>148.57</v>
      </c>
      <c r="I24">
        <f>H24/G24*100</f>
        <v>11.037890044576521</v>
      </c>
    </row>
    <row r="25" spans="1:9">
      <c r="A25" s="1">
        <v>40817</v>
      </c>
      <c r="B25" s="2">
        <v>21.76</v>
      </c>
      <c r="C25" s="2">
        <v>137.9</v>
      </c>
      <c r="D25" s="3">
        <v>121838</v>
      </c>
      <c r="E25" t="s">
        <v>3</v>
      </c>
    </row>
    <row r="26" spans="1:9">
      <c r="A26" s="1">
        <v>40839</v>
      </c>
      <c r="B26" s="2">
        <v>21.91</v>
      </c>
      <c r="C26" s="2">
        <v>136.9</v>
      </c>
      <c r="D26" s="3">
        <v>122031</v>
      </c>
      <c r="E26" t="s">
        <v>4</v>
      </c>
    </row>
    <row r="27" spans="1:9">
      <c r="A27" s="1">
        <v>40873</v>
      </c>
      <c r="B27" s="2">
        <v>20</v>
      </c>
      <c r="D27" s="3">
        <v>122234</v>
      </c>
      <c r="E27" t="s">
        <v>5</v>
      </c>
    </row>
    <row r="28" spans="1:9">
      <c r="A28" s="1">
        <v>40895</v>
      </c>
      <c r="B28" s="2">
        <v>21</v>
      </c>
      <c r="C28" s="2">
        <v>136.9</v>
      </c>
      <c r="D28" s="3">
        <v>122413</v>
      </c>
      <c r="E28" t="s">
        <v>4</v>
      </c>
    </row>
    <row r="29" spans="1:9">
      <c r="A29" s="1">
        <v>40925</v>
      </c>
      <c r="B29" s="2">
        <v>21</v>
      </c>
      <c r="C29" s="2">
        <v>136.9</v>
      </c>
      <c r="D29" s="3">
        <v>122576</v>
      </c>
      <c r="E29" t="s">
        <v>4</v>
      </c>
    </row>
    <row r="30" spans="1:9">
      <c r="A30" s="1">
        <v>40946</v>
      </c>
      <c r="B30" s="2">
        <v>21</v>
      </c>
      <c r="C30" s="2">
        <v>138.9</v>
      </c>
      <c r="D30" s="3">
        <v>122733</v>
      </c>
      <c r="E30" t="s">
        <v>4</v>
      </c>
    </row>
    <row r="31" spans="1:9">
      <c r="A31" s="1">
        <v>40969</v>
      </c>
      <c r="B31" s="2">
        <v>20</v>
      </c>
      <c r="C31" s="2">
        <v>144.9</v>
      </c>
      <c r="D31" s="3">
        <v>122902</v>
      </c>
      <c r="E31" t="s">
        <v>4</v>
      </c>
      <c r="G31" s="3">
        <f>D31-D5</f>
        <v>7885</v>
      </c>
      <c r="H31" s="2">
        <f>SUM(B5:B30)</f>
        <v>603.54999999999995</v>
      </c>
      <c r="I31">
        <f>H31/G31*100</f>
        <v>7.6544071020925806</v>
      </c>
    </row>
    <row r="32" spans="1:9">
      <c r="A32" s="1">
        <v>40989</v>
      </c>
      <c r="B32" s="2">
        <v>13.29</v>
      </c>
      <c r="C32" s="2">
        <v>150.5</v>
      </c>
      <c r="D32" s="3">
        <v>123007</v>
      </c>
      <c r="E32" t="s">
        <v>4</v>
      </c>
    </row>
    <row r="33" spans="1:9">
      <c r="A33" s="1">
        <v>41013</v>
      </c>
      <c r="B33" s="2">
        <v>19.75</v>
      </c>
      <c r="C33" s="2">
        <v>151.9</v>
      </c>
      <c r="D33" s="3">
        <v>123245</v>
      </c>
      <c r="E33" t="s">
        <v>4</v>
      </c>
    </row>
    <row r="34" spans="1:9">
      <c r="A34" s="1">
        <v>41045</v>
      </c>
      <c r="B34" s="2">
        <v>20</v>
      </c>
      <c r="C34" s="2">
        <v>149</v>
      </c>
      <c r="D34" s="3">
        <v>123485</v>
      </c>
      <c r="E34" t="s">
        <v>4</v>
      </c>
    </row>
    <row r="35" spans="1:9">
      <c r="A35" s="1">
        <v>41053</v>
      </c>
      <c r="B35" s="2">
        <v>26.68</v>
      </c>
      <c r="C35" s="2">
        <v>149.9</v>
      </c>
      <c r="D35" s="3">
        <v>123546</v>
      </c>
      <c r="E35" t="s">
        <v>4</v>
      </c>
    </row>
    <row r="36" spans="1:9">
      <c r="A36" s="1">
        <v>41066</v>
      </c>
      <c r="B36" s="2">
        <v>33</v>
      </c>
      <c r="C36" s="2">
        <v>149.9</v>
      </c>
      <c r="D36" s="3">
        <v>124187</v>
      </c>
      <c r="E36" t="s">
        <v>4</v>
      </c>
    </row>
    <row r="37" spans="1:9">
      <c r="A37" s="1">
        <v>41079</v>
      </c>
      <c r="B37" s="2">
        <v>33.58</v>
      </c>
      <c r="C37" s="2">
        <v>148.9</v>
      </c>
      <c r="D37" s="3">
        <v>124464</v>
      </c>
      <c r="E37" t="s">
        <v>4</v>
      </c>
    </row>
    <row r="38" spans="1:9">
      <c r="A38" s="1">
        <v>41110</v>
      </c>
      <c r="B38" s="2">
        <v>16</v>
      </c>
      <c r="E38" t="s">
        <v>6</v>
      </c>
    </row>
    <row r="39" spans="1:9">
      <c r="A39" s="1">
        <v>41102</v>
      </c>
      <c r="B39" s="2">
        <v>20</v>
      </c>
      <c r="C39" s="2">
        <v>147.9</v>
      </c>
      <c r="D39" s="3">
        <v>125800</v>
      </c>
      <c r="E39" t="s">
        <v>4</v>
      </c>
    </row>
    <row r="40" spans="1:9">
      <c r="A40" s="1">
        <v>41139</v>
      </c>
      <c r="B40" s="2">
        <v>22.59</v>
      </c>
      <c r="C40" s="2">
        <v>154.9</v>
      </c>
      <c r="D40" s="3">
        <v>126112</v>
      </c>
      <c r="E40" t="s">
        <v>4</v>
      </c>
    </row>
    <row r="41" spans="1:9">
      <c r="A41" s="1">
        <v>41194</v>
      </c>
      <c r="B41" s="2">
        <v>18</v>
      </c>
      <c r="C41" s="2">
        <v>164.9</v>
      </c>
      <c r="D41" s="3">
        <v>126376</v>
      </c>
      <c r="E41" t="s">
        <v>4</v>
      </c>
      <c r="G41" s="3">
        <f>D41-D32</f>
        <v>3369</v>
      </c>
      <c r="H41" s="2">
        <f>SUM(B32:B40)</f>
        <v>204.89000000000001</v>
      </c>
      <c r="I41">
        <f>H41/G41*100</f>
        <v>6.0816265954289115</v>
      </c>
    </row>
    <row r="42" spans="1:9">
      <c r="A42" s="1">
        <v>41212</v>
      </c>
      <c r="B42" s="2">
        <v>18.420000000000002</v>
      </c>
      <c r="C42" s="2">
        <v>162.9</v>
      </c>
      <c r="D42" s="3">
        <v>126605</v>
      </c>
      <c r="E42" t="s">
        <v>4</v>
      </c>
    </row>
    <row r="43" spans="1:9">
      <c r="A43" s="1">
        <v>41237</v>
      </c>
      <c r="B43" s="2">
        <v>18.64</v>
      </c>
      <c r="C43" s="2">
        <v>160.9</v>
      </c>
      <c r="D43" s="3">
        <v>126797</v>
      </c>
      <c r="E43" t="s">
        <v>4</v>
      </c>
    </row>
    <row r="44" spans="1:9">
      <c r="A44" s="1">
        <v>41255</v>
      </c>
      <c r="B44" s="2">
        <v>25.33</v>
      </c>
      <c r="C44" s="2">
        <v>157.9</v>
      </c>
      <c r="D44" s="3">
        <v>126960</v>
      </c>
      <c r="E44" t="s">
        <v>4</v>
      </c>
    </row>
    <row r="45" spans="1:9">
      <c r="A45" s="1">
        <v>41278</v>
      </c>
      <c r="B45" s="2">
        <v>26.16</v>
      </c>
      <c r="C45" s="2">
        <v>152.9</v>
      </c>
      <c r="D45" s="3">
        <v>127221</v>
      </c>
      <c r="E45" t="s">
        <v>4</v>
      </c>
      <c r="F45" s="3"/>
    </row>
    <row r="46" spans="1:9">
      <c r="A46" s="1">
        <v>41325</v>
      </c>
      <c r="B46" s="2">
        <v>26.25</v>
      </c>
      <c r="C46" s="2">
        <v>152.4</v>
      </c>
      <c r="D46" s="3">
        <v>127443</v>
      </c>
      <c r="E46" t="s">
        <v>4</v>
      </c>
    </row>
    <row r="47" spans="1:9">
      <c r="A47" s="1">
        <v>41390</v>
      </c>
      <c r="B47" s="2">
        <v>40.17</v>
      </c>
      <c r="C47" s="2">
        <v>149.4</v>
      </c>
      <c r="D47" s="3">
        <v>128017</v>
      </c>
      <c r="E47" t="s">
        <v>4</v>
      </c>
    </row>
    <row r="48" spans="1:9">
      <c r="A48" s="1">
        <v>41364</v>
      </c>
      <c r="B48" s="2">
        <v>26</v>
      </c>
      <c r="C48" s="2">
        <v>152.4</v>
      </c>
      <c r="D48" s="3">
        <v>127700</v>
      </c>
      <c r="E48" t="s">
        <v>4</v>
      </c>
    </row>
    <row r="49" spans="1:9">
      <c r="A49" s="1">
        <v>41437</v>
      </c>
      <c r="B49" s="2">
        <v>20.28</v>
      </c>
      <c r="C49" s="2">
        <v>147.9</v>
      </c>
      <c r="D49" s="3">
        <v>128719</v>
      </c>
      <c r="E49" t="s">
        <v>4</v>
      </c>
    </row>
    <row r="50" spans="1:9">
      <c r="A50" s="1">
        <v>41580</v>
      </c>
      <c r="B50" s="2">
        <v>19.88</v>
      </c>
      <c r="C50" s="2">
        <v>150.9</v>
      </c>
      <c r="D50" s="3">
        <v>129361</v>
      </c>
      <c r="E50" t="s">
        <v>4</v>
      </c>
    </row>
    <row r="51" spans="1:9">
      <c r="A51" s="1">
        <v>41621</v>
      </c>
      <c r="B51" s="2">
        <v>26.33</v>
      </c>
      <c r="C51" s="2">
        <v>151.9</v>
      </c>
      <c r="D51" s="3">
        <v>129596</v>
      </c>
      <c r="E51" t="s">
        <v>4</v>
      </c>
    </row>
    <row r="52" spans="1:9">
      <c r="A52" s="1">
        <v>41502</v>
      </c>
      <c r="B52" s="2">
        <v>26.24</v>
      </c>
      <c r="C52" s="2">
        <v>152.4</v>
      </c>
      <c r="D52" s="3">
        <v>129042</v>
      </c>
      <c r="E52" t="s">
        <v>4</v>
      </c>
    </row>
    <row r="53" spans="1:9">
      <c r="A53" s="1">
        <v>41678</v>
      </c>
      <c r="B53" s="2">
        <v>26.89</v>
      </c>
      <c r="C53" s="2">
        <v>153.9</v>
      </c>
      <c r="D53" s="3">
        <v>129859</v>
      </c>
      <c r="E53" t="s">
        <v>4</v>
      </c>
    </row>
    <row r="54" spans="1:9">
      <c r="A54" s="1">
        <v>41699</v>
      </c>
      <c r="B54" s="2">
        <v>19.36</v>
      </c>
      <c r="C54" s="2">
        <v>154.9</v>
      </c>
      <c r="D54" s="3">
        <v>130147</v>
      </c>
      <c r="E54" t="s">
        <v>4</v>
      </c>
    </row>
    <row r="55" spans="1:9">
      <c r="A55" s="1">
        <v>41723</v>
      </c>
      <c r="B55" s="2">
        <v>19.36</v>
      </c>
      <c r="C55" s="2">
        <v>154.9</v>
      </c>
      <c r="D55" s="3">
        <v>130623</v>
      </c>
      <c r="E55" t="s">
        <v>4</v>
      </c>
    </row>
    <row r="56" spans="1:9">
      <c r="A56" s="1">
        <v>41758</v>
      </c>
      <c r="B56" s="2">
        <v>19.36</v>
      </c>
      <c r="C56" s="2">
        <v>154.9</v>
      </c>
      <c r="D56" s="3">
        <v>130904</v>
      </c>
      <c r="E56" t="s">
        <v>4</v>
      </c>
    </row>
    <row r="57" spans="1:9">
      <c r="A57" s="1">
        <v>41793</v>
      </c>
      <c r="B57" s="2">
        <v>19.559999999999999</v>
      </c>
      <c r="C57" s="2">
        <v>153.4</v>
      </c>
      <c r="D57" s="3">
        <v>131166</v>
      </c>
      <c r="E57" t="s">
        <v>4</v>
      </c>
    </row>
    <row r="58" spans="1:9">
      <c r="A58" s="1">
        <v>41845</v>
      </c>
      <c r="B58" s="2">
        <v>19.36</v>
      </c>
      <c r="C58" s="2">
        <v>154.9</v>
      </c>
      <c r="D58" s="3">
        <v>131763</v>
      </c>
      <c r="E58" t="s">
        <v>4</v>
      </c>
    </row>
    <row r="59" spans="1:9">
      <c r="A59" s="1">
        <v>41847</v>
      </c>
      <c r="B59" s="2">
        <v>25.82</v>
      </c>
      <c r="C59" s="2">
        <v>154.9</v>
      </c>
      <c r="D59" s="3">
        <v>131895</v>
      </c>
      <c r="E59" t="s">
        <v>4</v>
      </c>
      <c r="G59" s="3">
        <f>D65-D41</f>
        <v>8738</v>
      </c>
      <c r="H59" s="2">
        <f>SUM(B41:B64)</f>
        <v>564.41000000000008</v>
      </c>
      <c r="I59">
        <f>H59/G59*100</f>
        <v>6.4592584115358216</v>
      </c>
    </row>
    <row r="60" spans="1:9">
      <c r="A60" s="1">
        <v>41856</v>
      </c>
      <c r="B60" s="2">
        <v>28</v>
      </c>
      <c r="C60" s="2">
        <v>155.4</v>
      </c>
      <c r="D60" s="3">
        <v>132388</v>
      </c>
      <c r="E60" t="s">
        <v>4</v>
      </c>
    </row>
    <row r="61" spans="1:9">
      <c r="A61" s="1">
        <v>41897</v>
      </c>
      <c r="B61" s="2">
        <v>19</v>
      </c>
      <c r="C61" s="2">
        <v>155.4</v>
      </c>
      <c r="D61" s="3">
        <v>133773</v>
      </c>
      <c r="E61" t="s">
        <v>4</v>
      </c>
    </row>
    <row r="62" spans="1:9">
      <c r="A62" s="1">
        <v>41909</v>
      </c>
      <c r="B62" s="2">
        <v>19</v>
      </c>
      <c r="C62" s="2">
        <v>155.9</v>
      </c>
      <c r="D62" s="3">
        <v>133837</v>
      </c>
      <c r="E62" t="s">
        <v>4</v>
      </c>
    </row>
    <row r="63" spans="1:9">
      <c r="A63" s="1">
        <v>41930</v>
      </c>
      <c r="B63" s="2">
        <v>28</v>
      </c>
      <c r="C63" s="2">
        <v>155.4</v>
      </c>
      <c r="D63" s="3">
        <v>134392</v>
      </c>
      <c r="E63" t="s">
        <v>4</v>
      </c>
    </row>
    <row r="64" spans="1:9">
      <c r="A64" s="1">
        <v>41979</v>
      </c>
      <c r="B64" s="2">
        <v>29</v>
      </c>
      <c r="C64" s="2">
        <v>153.4</v>
      </c>
      <c r="D64" s="3">
        <v>134584</v>
      </c>
      <c r="E64" t="s">
        <v>4</v>
      </c>
    </row>
    <row r="65" spans="1:7">
      <c r="A65" s="1">
        <v>42028</v>
      </c>
      <c r="B65" s="2">
        <v>28.09</v>
      </c>
      <c r="C65" s="2">
        <v>142.4</v>
      </c>
      <c r="D65" s="3">
        <v>135114</v>
      </c>
      <c r="E65" t="s">
        <v>9</v>
      </c>
      <c r="F65" s="3"/>
    </row>
    <row r="66" spans="1:7">
      <c r="A66" s="1">
        <v>42110</v>
      </c>
      <c r="B66" s="2">
        <v>20.149999999999999</v>
      </c>
      <c r="C66" s="2">
        <v>148.9</v>
      </c>
      <c r="D66" s="3">
        <v>135363</v>
      </c>
      <c r="E66" t="s">
        <v>9</v>
      </c>
      <c r="F66" s="3"/>
    </row>
    <row r="67" spans="1:7">
      <c r="A67" s="1">
        <v>42188</v>
      </c>
      <c r="B67" s="2">
        <v>19.68</v>
      </c>
      <c r="C67" s="2">
        <v>152.4</v>
      </c>
      <c r="D67" s="3">
        <v>135372</v>
      </c>
      <c r="E67" t="s">
        <v>9</v>
      </c>
      <c r="F67" s="3"/>
    </row>
    <row r="68" spans="1:7">
      <c r="A68" s="1">
        <v>42224</v>
      </c>
      <c r="B68" s="2">
        <v>20.13</v>
      </c>
      <c r="C68" s="2">
        <v>148.9</v>
      </c>
      <c r="D68" s="3">
        <v>136344</v>
      </c>
      <c r="E68" t="s">
        <v>9</v>
      </c>
    </row>
    <row r="69" spans="1:7">
      <c r="A69" s="1">
        <v>42257</v>
      </c>
      <c r="B69" s="2">
        <v>27.8</v>
      </c>
      <c r="C69" s="2">
        <v>143.9</v>
      </c>
      <c r="D69" s="3">
        <v>136696</v>
      </c>
      <c r="E69" t="s">
        <v>9</v>
      </c>
    </row>
    <row r="70" spans="1:7">
      <c r="A70" s="1">
        <v>42310</v>
      </c>
      <c r="B70" s="2">
        <v>21.52</v>
      </c>
      <c r="C70" s="2">
        <v>139.4</v>
      </c>
      <c r="D70" s="3">
        <v>137082</v>
      </c>
      <c r="E70" t="s">
        <v>9</v>
      </c>
    </row>
    <row r="71" spans="1:7">
      <c r="A71" s="1">
        <v>42343</v>
      </c>
      <c r="B71" s="2">
        <v>21.6</v>
      </c>
      <c r="C71" s="2">
        <v>138.9</v>
      </c>
      <c r="D71" s="3">
        <v>137254</v>
      </c>
      <c r="E71" t="s">
        <v>9</v>
      </c>
    </row>
    <row r="72" spans="1:7">
      <c r="A72" s="1">
        <v>42367</v>
      </c>
      <c r="B72" s="2">
        <v>34.49</v>
      </c>
      <c r="C72" s="2">
        <v>134.4</v>
      </c>
      <c r="D72" s="3">
        <v>137439</v>
      </c>
      <c r="E72" t="s">
        <v>9</v>
      </c>
    </row>
    <row r="73" spans="1:7">
      <c r="A73" s="1">
        <v>42458</v>
      </c>
      <c r="B73" s="2">
        <v>22.49</v>
      </c>
      <c r="C73" s="2">
        <v>133.4</v>
      </c>
      <c r="D73" s="3">
        <v>137960</v>
      </c>
      <c r="E73" t="s">
        <v>9</v>
      </c>
    </row>
    <row r="74" spans="1:7">
      <c r="A74" s="1">
        <v>42499</v>
      </c>
      <c r="B74" s="2">
        <v>22.15</v>
      </c>
      <c r="C74" s="2">
        <v>135.4</v>
      </c>
      <c r="D74" s="3">
        <v>139458</v>
      </c>
      <c r="E74" t="s">
        <v>9</v>
      </c>
    </row>
    <row r="75" spans="1:7">
      <c r="A75" s="1">
        <v>42519</v>
      </c>
      <c r="B75" s="2">
        <v>14.4</v>
      </c>
      <c r="C75" s="2">
        <v>138.9</v>
      </c>
      <c r="D75" s="3">
        <v>139686</v>
      </c>
      <c r="E75" t="s">
        <v>9</v>
      </c>
    </row>
    <row r="76" spans="1:7">
      <c r="A76" s="1">
        <v>42539</v>
      </c>
      <c r="B76" s="2">
        <v>14.24</v>
      </c>
      <c r="C76" s="2">
        <v>140.4</v>
      </c>
      <c r="D76" s="3">
        <v>139947</v>
      </c>
      <c r="E76" t="s">
        <v>9</v>
      </c>
    </row>
    <row r="77" spans="1:7">
      <c r="A77" s="1">
        <v>42547</v>
      </c>
      <c r="B77" s="2">
        <v>14.24</v>
      </c>
      <c r="C77" s="2">
        <v>140.4</v>
      </c>
      <c r="D77" s="3">
        <v>140157</v>
      </c>
      <c r="E77" t="s">
        <v>9</v>
      </c>
    </row>
    <row r="78" spans="1:7">
      <c r="A78" s="1">
        <v>42571</v>
      </c>
      <c r="B78" s="2">
        <v>40.86</v>
      </c>
      <c r="C78" s="2">
        <v>141.9</v>
      </c>
      <c r="D78" s="3">
        <v>140480</v>
      </c>
      <c r="E78" t="s">
        <v>9</v>
      </c>
    </row>
    <row r="79" spans="1:7">
      <c r="A79" s="1">
        <v>42572</v>
      </c>
      <c r="B79" s="2">
        <v>14.65</v>
      </c>
      <c r="C79" s="2">
        <v>102.5</v>
      </c>
      <c r="D79" s="3">
        <v>140760</v>
      </c>
      <c r="E79" t="s">
        <v>6</v>
      </c>
      <c r="F79">
        <f>12/0.82</f>
        <v>14.634146341463415</v>
      </c>
      <c r="G79">
        <f>0.82*125</f>
        <v>102.5</v>
      </c>
    </row>
    <row r="80" spans="1:7">
      <c r="A80" s="1">
        <v>42582</v>
      </c>
      <c r="B80" s="2">
        <v>29.87</v>
      </c>
      <c r="C80" s="2">
        <v>102.5</v>
      </c>
      <c r="D80" s="3">
        <v>141250</v>
      </c>
      <c r="E80" t="s">
        <v>10</v>
      </c>
      <c r="F80">
        <f>24.5/0.82</f>
        <v>29.878048780487806</v>
      </c>
    </row>
    <row r="83" spans="4:4">
      <c r="D83" s="3">
        <f>D70-D5</f>
        <v>22065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sara</cp:lastModifiedBy>
  <dcterms:created xsi:type="dcterms:W3CDTF">2012-03-02T16:45:29Z</dcterms:created>
  <dcterms:modified xsi:type="dcterms:W3CDTF">2016-08-02T12:10:24Z</dcterms:modified>
</cp:coreProperties>
</file>